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back\工作\2020\2020年上半年数据\"/>
    </mc:Choice>
  </mc:AlternateContent>
  <bookViews>
    <workbookView xWindow="0" yWindow="0" windowWidth="28800" windowHeight="12270" activeTab="1"/>
  </bookViews>
  <sheets>
    <sheet name="Cursor" sheetId="1" r:id="rId1"/>
    <sheet name="Sheet1" sheetId="3" r:id="rId2"/>
    <sheet name="SQL Statement" sheetId="2" r:id="rId3"/>
  </sheets>
  <calcPr calcId="162913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6" i="3"/>
  <c r="F3" i="3"/>
  <c r="E18" i="3"/>
  <c r="D18" i="3" l="1"/>
  <c r="C18" i="3"/>
  <c r="B18" i="3"/>
  <c r="F18" i="3" s="1"/>
</calcChain>
</file>

<file path=xl/sharedStrings.xml><?xml version="1.0" encoding="utf-8"?>
<sst xmlns="http://schemas.openxmlformats.org/spreadsheetml/2006/main" count="210" uniqueCount="54">
  <si>
    <t>供血血站</t>
  </si>
  <si>
    <t>产品类别</t>
  </si>
  <si>
    <r>
      <t>A</t>
    </r>
    <r>
      <rPr>
        <b/>
        <sz val="9"/>
        <color theme="1"/>
        <rFont val="宋体"/>
        <family val="3"/>
        <charset val="134"/>
      </rPr>
      <t>型</t>
    </r>
  </si>
  <si>
    <r>
      <t>B</t>
    </r>
    <r>
      <rPr>
        <b/>
        <sz val="9"/>
        <color theme="1"/>
        <rFont val="宋体"/>
        <family val="3"/>
        <charset val="134"/>
      </rPr>
      <t>型</t>
    </r>
  </si>
  <si>
    <r>
      <t>O</t>
    </r>
    <r>
      <rPr>
        <b/>
        <sz val="9"/>
        <color theme="1"/>
        <rFont val="宋体"/>
        <family val="3"/>
        <charset val="134"/>
      </rPr>
      <t>型</t>
    </r>
  </si>
  <si>
    <r>
      <t>AB</t>
    </r>
    <r>
      <rPr>
        <b/>
        <sz val="9"/>
        <color theme="1"/>
        <rFont val="宋体"/>
        <family val="3"/>
        <charset val="134"/>
      </rPr>
      <t>型</t>
    </r>
  </si>
  <si>
    <t>小计</t>
  </si>
  <si>
    <t>VOLUME</t>
  </si>
  <si>
    <t>袋数</t>
  </si>
  <si>
    <t>血量</t>
  </si>
  <si>
    <t>蚌埠市中心血站</t>
  </si>
  <si>
    <t>单采血小板</t>
  </si>
  <si>
    <t>去白悬浮红细胞</t>
  </si>
  <si>
    <t>芜湖市中心血站</t>
  </si>
  <si>
    <t>悬浮红细胞</t>
  </si>
  <si>
    <t>新鲜冰冻血浆</t>
  </si>
  <si>
    <t>马鞍山市中心血站</t>
  </si>
  <si>
    <t>冰冻血浆</t>
  </si>
  <si>
    <t>淮南市中心血站</t>
  </si>
  <si>
    <t>淮北市中心血站</t>
  </si>
  <si>
    <t>铜陵市中心血站</t>
  </si>
  <si>
    <t>滁州市中心血站</t>
  </si>
  <si>
    <t>安庆市中心血站</t>
  </si>
  <si>
    <t>阜阳市中心血站</t>
  </si>
  <si>
    <t>六安市中心血站</t>
  </si>
  <si>
    <t>宣城市中心血站</t>
  </si>
  <si>
    <t>黄山市中心血站</t>
  </si>
  <si>
    <t>宿州市中心血站</t>
  </si>
  <si>
    <t>池州市中心血站</t>
  </si>
  <si>
    <t>亳州市中心血站</t>
  </si>
  <si>
    <t>病毒灭活血浆</t>
  </si>
  <si>
    <t xml:space="preserve">      合计</t>
  </si>
  <si>
    <t>蚌埠市中心血站</t>
    <phoneticPr fontId="4" type="noConversion"/>
  </si>
  <si>
    <t>血小板(治疗量)</t>
    <phoneticPr fontId="4" type="noConversion"/>
  </si>
  <si>
    <r>
      <t>2020</t>
    </r>
    <r>
      <rPr>
        <sz val="14"/>
        <color theme="1"/>
        <rFont val="宋体"/>
        <family val="3"/>
        <charset val="134"/>
      </rPr>
      <t>年上半年全省各站往合肥血站调剂情况</t>
    </r>
    <phoneticPr fontId="4" type="noConversion"/>
  </si>
  <si>
    <t>淮南市中心血站</t>
    <phoneticPr fontId="4" type="noConversion"/>
  </si>
  <si>
    <t>淮北市中心血站</t>
    <phoneticPr fontId="4" type="noConversion"/>
  </si>
  <si>
    <t>铜陵市中心血站</t>
    <phoneticPr fontId="4" type="noConversion"/>
  </si>
  <si>
    <t>滁州市中心血站</t>
    <phoneticPr fontId="4" type="noConversion"/>
  </si>
  <si>
    <t>安庆市中心血站</t>
    <phoneticPr fontId="4" type="noConversion"/>
  </si>
  <si>
    <t>阜阳市中心血站</t>
    <phoneticPr fontId="4" type="noConversion"/>
  </si>
  <si>
    <t>六安市中心血站</t>
    <phoneticPr fontId="4" type="noConversion"/>
  </si>
  <si>
    <t>宣城市中心血站</t>
    <phoneticPr fontId="4" type="noConversion"/>
  </si>
  <si>
    <t>黄山市中心血站</t>
    <phoneticPr fontId="4" type="noConversion"/>
  </si>
  <si>
    <t>宿州市中心血站</t>
    <phoneticPr fontId="4" type="noConversion"/>
  </si>
  <si>
    <t>池州市中心血站</t>
    <phoneticPr fontId="4" type="noConversion"/>
  </si>
  <si>
    <t>亳州市中心血站</t>
    <phoneticPr fontId="4" type="noConversion"/>
  </si>
  <si>
    <t>悬红类（U）</t>
    <phoneticPr fontId="4" type="noConversion"/>
  </si>
  <si>
    <t>血浆类（U）</t>
    <phoneticPr fontId="4" type="noConversion"/>
  </si>
  <si>
    <t>单  位</t>
    <phoneticPr fontId="4" type="noConversion"/>
  </si>
  <si>
    <t>合  计</t>
    <phoneticPr fontId="4" type="noConversion"/>
  </si>
  <si>
    <t>备注：本表按照悬浮红细胞调出量进行排序</t>
    <phoneticPr fontId="4" type="noConversion"/>
  </si>
  <si>
    <t>悬红类外调任务数</t>
    <phoneticPr fontId="4" type="noConversion"/>
  </si>
  <si>
    <t>完成百分比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</si>
</sst>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9"/>
      <color theme="1"/>
      <name val="Segoe UI"/>
      <charset val="1"/>
    </font>
    <font>
      <b/>
      <sz val="9"/>
      <color theme="1"/>
      <name val="Segoe UI"/>
      <family val="2"/>
    </font>
    <font>
      <b/>
      <sz val="9"/>
      <color theme="1"/>
      <name val="宋体"/>
      <family val="3"/>
      <charset val="134"/>
    </font>
    <font>
      <sz val="9"/>
      <color theme="1"/>
      <name val="Segoe UI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Segoe UI"/>
      <family val="2"/>
    </font>
    <font>
      <sz val="12"/>
      <color theme="1"/>
      <name val="宋体"/>
      <family val="3"/>
      <charset val="134"/>
    </font>
    <font>
      <sz val="14"/>
      <color theme="1"/>
      <name val="Segoe UI"/>
      <family val="2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176" fontId="6" fillId="0" borderId="1" xfId="0" applyNumberFormat="1" applyFont="1" applyBorder="1" applyAlignment="1">
      <alignment horizontal="center"/>
    </xf>
  </cellXfs>
  <cellStyles count="15">
    <cellStyle name="常规" xfId="0" builtinId="0"/>
    <cellStyle name="样式 1" xfId="6"/>
    <cellStyle name="样式 10" xfId="11"/>
    <cellStyle name="样式 11" xfId="12"/>
    <cellStyle name="样式 12" xfId="13"/>
    <cellStyle name="样式 13" xfId="14"/>
    <cellStyle name="样式 14" xfId="5"/>
    <cellStyle name="样式 2" xfId="1"/>
    <cellStyle name="样式 3" xfId="7"/>
    <cellStyle name="样式 4" xfId="2"/>
    <cellStyle name="样式 5" xfId="3"/>
    <cellStyle name="样式 6" xfId="8"/>
    <cellStyle name="样式 7" xfId="4"/>
    <cellStyle name="样式 8" xfId="9"/>
    <cellStyle name="样式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2" topLeftCell="A27" activePane="bottomLeft" state="frozen"/>
      <selection pane="bottomLeft" activeCell="A48" sqref="A48:XFD48"/>
    </sheetView>
  </sheetViews>
  <sheetFormatPr defaultColWidth="9.1640625" defaultRowHeight="12" x14ac:dyDescent="0.2"/>
  <cols>
    <col min="1" max="1" width="21.5" customWidth="1"/>
    <col min="2" max="2" width="19.6640625" customWidth="1"/>
    <col min="3" max="3" width="9.83203125" customWidth="1"/>
    <col min="4" max="5" width="6.1640625" customWidth="1"/>
    <col min="6" max="6" width="6" customWidth="1"/>
    <col min="7" max="7" width="6.1640625" customWidth="1"/>
    <col min="8" max="8" width="6.33203125" customWidth="1"/>
    <col min="9" max="9" width="6.1640625" customWidth="1"/>
    <col min="10" max="10" width="7.1640625" customWidth="1"/>
    <col min="11" max="11" width="7" customWidth="1"/>
    <col min="12" max="12" width="7.83203125" customWidth="1"/>
    <col min="13" max="13" width="7.6640625" customWidth="1"/>
  </cols>
  <sheetData>
    <row r="1" spans="1:13" ht="15" customHeight="1" x14ac:dyDescent="0.2">
      <c r="A1" s="12" t="s">
        <v>0</v>
      </c>
      <c r="B1" s="12" t="s">
        <v>1</v>
      </c>
      <c r="C1" s="3"/>
      <c r="D1" s="13" t="s">
        <v>2</v>
      </c>
      <c r="E1" s="13"/>
      <c r="F1" s="13" t="s">
        <v>3</v>
      </c>
      <c r="G1" s="13"/>
      <c r="H1" s="13" t="s">
        <v>4</v>
      </c>
      <c r="I1" s="13"/>
      <c r="J1" s="13" t="s">
        <v>5</v>
      </c>
      <c r="K1" s="13"/>
      <c r="L1" s="12" t="s">
        <v>6</v>
      </c>
      <c r="M1" s="13"/>
    </row>
    <row r="2" spans="1:13" s="1" customFormat="1" ht="15" customHeight="1" x14ac:dyDescent="0.2">
      <c r="A2" s="12"/>
      <c r="B2" s="12"/>
      <c r="C2" s="4" t="s">
        <v>7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</row>
    <row r="3" spans="1:13" ht="15" customHeight="1" x14ac:dyDescent="0.2">
      <c r="A3" s="3" t="s">
        <v>10</v>
      </c>
      <c r="B3" s="3" t="s">
        <v>11</v>
      </c>
      <c r="C3" s="3" t="s">
        <v>6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2</v>
      </c>
      <c r="K3" s="3">
        <v>2</v>
      </c>
      <c r="L3" s="3">
        <v>2</v>
      </c>
      <c r="M3" s="3">
        <v>2</v>
      </c>
    </row>
    <row r="4" spans="1:13" ht="15" customHeight="1" x14ac:dyDescent="0.2">
      <c r="A4" s="5" t="s">
        <v>32</v>
      </c>
      <c r="B4" s="3" t="s">
        <v>12</v>
      </c>
      <c r="C4" s="3" t="s">
        <v>6</v>
      </c>
      <c r="D4" s="3">
        <v>0</v>
      </c>
      <c r="E4" s="3">
        <v>0</v>
      </c>
      <c r="F4" s="3">
        <v>0</v>
      </c>
      <c r="G4" s="3">
        <v>0</v>
      </c>
      <c r="H4" s="3">
        <v>3</v>
      </c>
      <c r="I4" s="3">
        <v>5</v>
      </c>
      <c r="J4" s="3">
        <v>15</v>
      </c>
      <c r="K4" s="3">
        <v>29.5</v>
      </c>
      <c r="L4" s="3">
        <v>18</v>
      </c>
      <c r="M4" s="3">
        <v>34.5</v>
      </c>
    </row>
    <row r="5" spans="1:13" ht="15" customHeight="1" x14ac:dyDescent="0.2">
      <c r="A5" s="3" t="s">
        <v>13</v>
      </c>
      <c r="B5" s="3" t="s">
        <v>14</v>
      </c>
      <c r="C5" s="3" t="s">
        <v>6</v>
      </c>
      <c r="D5" s="3">
        <v>21</v>
      </c>
      <c r="E5" s="3">
        <v>40</v>
      </c>
      <c r="F5" s="3">
        <v>24</v>
      </c>
      <c r="G5" s="3">
        <v>40</v>
      </c>
      <c r="H5" s="3">
        <v>24</v>
      </c>
      <c r="I5" s="3">
        <v>40</v>
      </c>
      <c r="J5" s="3">
        <v>0</v>
      </c>
      <c r="K5" s="3">
        <v>0</v>
      </c>
      <c r="L5" s="3">
        <v>69</v>
      </c>
      <c r="M5" s="3">
        <v>120</v>
      </c>
    </row>
    <row r="6" spans="1:13" ht="15" customHeight="1" x14ac:dyDescent="0.2">
      <c r="A6" s="3" t="s">
        <v>13</v>
      </c>
      <c r="B6" s="3" t="s">
        <v>15</v>
      </c>
      <c r="C6" s="3" t="s">
        <v>6</v>
      </c>
      <c r="D6" s="3">
        <v>226</v>
      </c>
      <c r="E6" s="3">
        <v>35000</v>
      </c>
      <c r="F6" s="3">
        <v>244</v>
      </c>
      <c r="G6" s="3">
        <v>35000</v>
      </c>
      <c r="H6" s="3">
        <v>218</v>
      </c>
      <c r="I6" s="3">
        <v>35000</v>
      </c>
      <c r="J6" s="3">
        <v>32</v>
      </c>
      <c r="K6" s="3">
        <v>5000</v>
      </c>
      <c r="L6" s="3">
        <v>720</v>
      </c>
      <c r="M6" s="3">
        <v>110000</v>
      </c>
    </row>
    <row r="7" spans="1:13" ht="15" customHeight="1" x14ac:dyDescent="0.2">
      <c r="A7" s="3" t="s">
        <v>16</v>
      </c>
      <c r="B7" s="3" t="s">
        <v>14</v>
      </c>
      <c r="C7" s="3" t="s">
        <v>6</v>
      </c>
      <c r="D7" s="3">
        <v>0</v>
      </c>
      <c r="E7" s="3">
        <v>0</v>
      </c>
      <c r="F7" s="3">
        <v>57</v>
      </c>
      <c r="G7" s="3">
        <v>72</v>
      </c>
      <c r="H7" s="3">
        <v>15</v>
      </c>
      <c r="I7" s="3">
        <v>20</v>
      </c>
      <c r="J7" s="3">
        <v>31</v>
      </c>
      <c r="K7" s="3">
        <v>41.5</v>
      </c>
      <c r="L7" s="3">
        <v>103</v>
      </c>
      <c r="M7" s="3">
        <v>133.5</v>
      </c>
    </row>
    <row r="8" spans="1:13" ht="15" customHeight="1" x14ac:dyDescent="0.2">
      <c r="A8" s="3" t="s">
        <v>16</v>
      </c>
      <c r="B8" s="3" t="s">
        <v>15</v>
      </c>
      <c r="C8" s="3" t="s">
        <v>6</v>
      </c>
      <c r="D8" s="3">
        <v>219</v>
      </c>
      <c r="E8" s="3">
        <v>30300</v>
      </c>
      <c r="F8" s="3">
        <v>241</v>
      </c>
      <c r="G8" s="3">
        <v>35950</v>
      </c>
      <c r="H8" s="3">
        <v>354</v>
      </c>
      <c r="I8" s="3">
        <v>51350</v>
      </c>
      <c r="J8" s="3">
        <v>53</v>
      </c>
      <c r="K8" s="3">
        <v>7250</v>
      </c>
      <c r="L8" s="3">
        <v>867</v>
      </c>
      <c r="M8" s="3">
        <v>124850</v>
      </c>
    </row>
    <row r="9" spans="1:13" ht="15" customHeight="1" x14ac:dyDescent="0.2">
      <c r="A9" s="3" t="s">
        <v>16</v>
      </c>
      <c r="B9" s="3" t="s">
        <v>11</v>
      </c>
      <c r="C9" s="3" t="s">
        <v>6</v>
      </c>
      <c r="D9" s="3">
        <v>6</v>
      </c>
      <c r="E9" s="3">
        <v>6</v>
      </c>
      <c r="F9" s="3">
        <v>4</v>
      </c>
      <c r="G9" s="3">
        <v>4</v>
      </c>
      <c r="H9" s="3">
        <v>9</v>
      </c>
      <c r="I9" s="3">
        <v>9</v>
      </c>
      <c r="J9" s="3">
        <v>6</v>
      </c>
      <c r="K9" s="3">
        <v>6</v>
      </c>
      <c r="L9" s="3">
        <v>25</v>
      </c>
      <c r="M9" s="3">
        <v>25</v>
      </c>
    </row>
    <row r="10" spans="1:13" ht="15" customHeight="1" x14ac:dyDescent="0.2">
      <c r="A10" s="3" t="s">
        <v>16</v>
      </c>
      <c r="B10" s="3" t="s">
        <v>17</v>
      </c>
      <c r="C10" s="3" t="s">
        <v>6</v>
      </c>
      <c r="D10" s="3">
        <v>5</v>
      </c>
      <c r="E10" s="3">
        <v>800</v>
      </c>
      <c r="F10" s="3">
        <v>2</v>
      </c>
      <c r="G10" s="3">
        <v>350</v>
      </c>
      <c r="H10" s="3">
        <v>4</v>
      </c>
      <c r="I10" s="3">
        <v>650</v>
      </c>
      <c r="J10" s="3">
        <v>25</v>
      </c>
      <c r="K10" s="3">
        <v>4050</v>
      </c>
      <c r="L10" s="3">
        <v>36</v>
      </c>
      <c r="M10" s="3">
        <v>5850</v>
      </c>
    </row>
    <row r="11" spans="1:13" ht="15" customHeight="1" x14ac:dyDescent="0.2">
      <c r="A11" s="3" t="s">
        <v>16</v>
      </c>
      <c r="B11" s="3" t="s">
        <v>12</v>
      </c>
      <c r="C11" s="3" t="s">
        <v>6</v>
      </c>
      <c r="D11" s="3">
        <v>30</v>
      </c>
      <c r="E11" s="3">
        <v>60</v>
      </c>
      <c r="F11" s="3">
        <v>38</v>
      </c>
      <c r="G11" s="3">
        <v>76</v>
      </c>
      <c r="H11" s="3">
        <v>51</v>
      </c>
      <c r="I11" s="3">
        <v>102</v>
      </c>
      <c r="J11" s="3">
        <v>5</v>
      </c>
      <c r="K11" s="3">
        <v>10</v>
      </c>
      <c r="L11" s="3">
        <v>124</v>
      </c>
      <c r="M11" s="3">
        <v>248</v>
      </c>
    </row>
    <row r="12" spans="1:13" ht="15" customHeight="1" x14ac:dyDescent="0.2">
      <c r="A12" s="5" t="s">
        <v>35</v>
      </c>
      <c r="B12" s="3" t="s">
        <v>14</v>
      </c>
      <c r="C12" s="3" t="s">
        <v>6</v>
      </c>
      <c r="D12" s="3">
        <v>21</v>
      </c>
      <c r="E12" s="3">
        <v>37</v>
      </c>
      <c r="F12" s="3">
        <v>45</v>
      </c>
      <c r="G12" s="3">
        <v>87</v>
      </c>
      <c r="H12" s="3">
        <v>20</v>
      </c>
      <c r="I12" s="3">
        <v>37</v>
      </c>
      <c r="J12" s="3">
        <v>7</v>
      </c>
      <c r="K12" s="3">
        <v>12</v>
      </c>
      <c r="L12" s="3">
        <v>93</v>
      </c>
      <c r="M12" s="3">
        <v>173</v>
      </c>
    </row>
    <row r="13" spans="1:13" ht="15" customHeight="1" x14ac:dyDescent="0.2">
      <c r="A13" s="3" t="s">
        <v>18</v>
      </c>
      <c r="B13" s="3" t="s">
        <v>15</v>
      </c>
      <c r="C13" s="3" t="s">
        <v>6</v>
      </c>
      <c r="D13" s="3">
        <v>198</v>
      </c>
      <c r="E13" s="3">
        <v>30000</v>
      </c>
      <c r="F13" s="3">
        <v>0</v>
      </c>
      <c r="G13" s="3">
        <v>0</v>
      </c>
      <c r="H13" s="3">
        <v>64</v>
      </c>
      <c r="I13" s="3">
        <v>10000</v>
      </c>
      <c r="J13" s="3">
        <v>0</v>
      </c>
      <c r="K13" s="3">
        <v>0</v>
      </c>
      <c r="L13" s="3">
        <v>262</v>
      </c>
      <c r="M13" s="3">
        <v>40000</v>
      </c>
    </row>
    <row r="14" spans="1:13" ht="15" customHeight="1" x14ac:dyDescent="0.2">
      <c r="A14" s="3" t="s">
        <v>18</v>
      </c>
      <c r="B14" s="3" t="s">
        <v>11</v>
      </c>
      <c r="C14" s="3" t="s">
        <v>6</v>
      </c>
      <c r="D14" s="3">
        <v>3</v>
      </c>
      <c r="E14" s="3">
        <v>3</v>
      </c>
      <c r="F14" s="3">
        <v>2</v>
      </c>
      <c r="G14" s="3">
        <v>2</v>
      </c>
      <c r="H14" s="3">
        <v>4</v>
      </c>
      <c r="I14" s="3">
        <v>4</v>
      </c>
      <c r="J14" s="3">
        <v>4</v>
      </c>
      <c r="K14" s="3">
        <v>4</v>
      </c>
      <c r="L14" s="3">
        <v>13</v>
      </c>
      <c r="M14" s="3">
        <v>13</v>
      </c>
    </row>
    <row r="15" spans="1:13" ht="15" customHeight="1" x14ac:dyDescent="0.2">
      <c r="A15" s="3" t="s">
        <v>18</v>
      </c>
      <c r="B15" s="3" t="s">
        <v>17</v>
      </c>
      <c r="C15" s="3" t="s">
        <v>6</v>
      </c>
      <c r="D15" s="3">
        <v>0</v>
      </c>
      <c r="E15" s="3">
        <v>0</v>
      </c>
      <c r="F15" s="3">
        <v>0</v>
      </c>
      <c r="G15" s="3">
        <v>0</v>
      </c>
      <c r="H15" s="3">
        <v>50</v>
      </c>
      <c r="I15" s="3">
        <v>10000</v>
      </c>
      <c r="J15" s="3">
        <v>0</v>
      </c>
      <c r="K15" s="3">
        <v>0</v>
      </c>
      <c r="L15" s="3">
        <v>50</v>
      </c>
      <c r="M15" s="3">
        <v>10000</v>
      </c>
    </row>
    <row r="16" spans="1:13" ht="15" customHeight="1" x14ac:dyDescent="0.2">
      <c r="A16" s="5" t="s">
        <v>36</v>
      </c>
      <c r="B16" s="3" t="s">
        <v>15</v>
      </c>
      <c r="C16" s="3" t="s">
        <v>6</v>
      </c>
      <c r="D16" s="3">
        <v>425</v>
      </c>
      <c r="E16" s="3">
        <v>85000</v>
      </c>
      <c r="F16" s="3">
        <v>300</v>
      </c>
      <c r="G16" s="3">
        <v>60000</v>
      </c>
      <c r="H16" s="3">
        <v>275</v>
      </c>
      <c r="I16" s="3">
        <v>55000</v>
      </c>
      <c r="J16" s="3">
        <v>140</v>
      </c>
      <c r="K16" s="3">
        <v>28000</v>
      </c>
      <c r="L16" s="3">
        <v>1140</v>
      </c>
      <c r="M16" s="3">
        <v>228000</v>
      </c>
    </row>
    <row r="17" spans="1:13" ht="15" customHeight="1" x14ac:dyDescent="0.2">
      <c r="A17" s="3" t="s">
        <v>19</v>
      </c>
      <c r="B17" s="3" t="s">
        <v>11</v>
      </c>
      <c r="C17" s="3" t="s">
        <v>6</v>
      </c>
      <c r="D17" s="3">
        <v>3</v>
      </c>
      <c r="E17" s="3">
        <v>3</v>
      </c>
      <c r="F17" s="3">
        <v>6</v>
      </c>
      <c r="G17" s="3">
        <v>6</v>
      </c>
      <c r="H17" s="3">
        <v>10</v>
      </c>
      <c r="I17" s="3">
        <v>10</v>
      </c>
      <c r="J17" s="3">
        <v>0</v>
      </c>
      <c r="K17" s="3">
        <v>0</v>
      </c>
      <c r="L17" s="3">
        <v>19</v>
      </c>
      <c r="M17" s="3">
        <v>19</v>
      </c>
    </row>
    <row r="18" spans="1:13" ht="15" customHeight="1" x14ac:dyDescent="0.2">
      <c r="A18" s="3" t="s">
        <v>19</v>
      </c>
      <c r="B18" s="3" t="s">
        <v>12</v>
      </c>
      <c r="C18" s="3" t="s">
        <v>6</v>
      </c>
      <c r="D18" s="3">
        <v>207</v>
      </c>
      <c r="E18" s="3">
        <v>400</v>
      </c>
      <c r="F18" s="3">
        <v>130</v>
      </c>
      <c r="G18" s="3">
        <v>260</v>
      </c>
      <c r="H18" s="3">
        <v>120</v>
      </c>
      <c r="I18" s="3">
        <v>240</v>
      </c>
      <c r="J18" s="3">
        <v>70</v>
      </c>
      <c r="K18" s="3">
        <v>140</v>
      </c>
      <c r="L18" s="3">
        <v>527</v>
      </c>
      <c r="M18" s="3">
        <v>1040</v>
      </c>
    </row>
    <row r="19" spans="1:13" ht="15" customHeight="1" x14ac:dyDescent="0.2">
      <c r="A19" s="5" t="s">
        <v>37</v>
      </c>
      <c r="B19" s="3" t="s">
        <v>14</v>
      </c>
      <c r="C19" s="3" t="s">
        <v>6</v>
      </c>
      <c r="D19" s="3">
        <v>45</v>
      </c>
      <c r="E19" s="3">
        <v>70</v>
      </c>
      <c r="F19" s="3">
        <v>50</v>
      </c>
      <c r="G19" s="3">
        <v>80</v>
      </c>
      <c r="H19" s="3">
        <v>0</v>
      </c>
      <c r="I19" s="3">
        <v>0</v>
      </c>
      <c r="J19" s="3">
        <v>0</v>
      </c>
      <c r="K19" s="3">
        <v>0</v>
      </c>
      <c r="L19" s="3">
        <v>95</v>
      </c>
      <c r="M19" s="3">
        <v>150</v>
      </c>
    </row>
    <row r="20" spans="1:13" ht="15" customHeight="1" x14ac:dyDescent="0.2">
      <c r="A20" s="3" t="s">
        <v>20</v>
      </c>
      <c r="B20" s="3" t="s">
        <v>11</v>
      </c>
      <c r="C20" s="3" t="s">
        <v>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</row>
    <row r="21" spans="1:13" ht="15" customHeight="1" x14ac:dyDescent="0.2">
      <c r="A21" s="5" t="s">
        <v>38</v>
      </c>
      <c r="B21" s="3" t="s">
        <v>14</v>
      </c>
      <c r="C21" s="3" t="s">
        <v>6</v>
      </c>
      <c r="D21" s="3">
        <v>200</v>
      </c>
      <c r="E21" s="3">
        <v>325</v>
      </c>
      <c r="F21" s="3">
        <v>48</v>
      </c>
      <c r="G21" s="3">
        <v>75</v>
      </c>
      <c r="H21" s="3">
        <v>297</v>
      </c>
      <c r="I21" s="3">
        <v>475</v>
      </c>
      <c r="J21" s="3">
        <v>75</v>
      </c>
      <c r="K21" s="3">
        <v>118</v>
      </c>
      <c r="L21" s="3">
        <v>620</v>
      </c>
      <c r="M21" s="3">
        <v>993</v>
      </c>
    </row>
    <row r="22" spans="1:13" ht="15" customHeight="1" x14ac:dyDescent="0.2">
      <c r="A22" s="3" t="s">
        <v>21</v>
      </c>
      <c r="B22" s="3" t="s">
        <v>15</v>
      </c>
      <c r="C22" s="3" t="s">
        <v>6</v>
      </c>
      <c r="D22" s="3">
        <v>130</v>
      </c>
      <c r="E22" s="3">
        <v>16000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130</v>
      </c>
      <c r="M22" s="3">
        <v>16000</v>
      </c>
    </row>
    <row r="23" spans="1:13" ht="15" customHeight="1" x14ac:dyDescent="0.2">
      <c r="A23" s="3" t="s">
        <v>21</v>
      </c>
      <c r="B23" s="3" t="s">
        <v>11</v>
      </c>
      <c r="C23" s="3" t="s">
        <v>6</v>
      </c>
      <c r="D23" s="3">
        <v>16</v>
      </c>
      <c r="E23" s="3">
        <v>16</v>
      </c>
      <c r="F23" s="3">
        <v>10</v>
      </c>
      <c r="G23" s="3">
        <v>10</v>
      </c>
      <c r="H23" s="3">
        <v>8</v>
      </c>
      <c r="I23" s="3">
        <v>8</v>
      </c>
      <c r="J23" s="3">
        <v>5</v>
      </c>
      <c r="K23" s="3">
        <v>5</v>
      </c>
      <c r="L23" s="3">
        <v>39</v>
      </c>
      <c r="M23" s="3">
        <v>39</v>
      </c>
    </row>
    <row r="24" spans="1:13" ht="15" customHeight="1" x14ac:dyDescent="0.2">
      <c r="A24" s="3" t="s">
        <v>21</v>
      </c>
      <c r="B24" s="3" t="s">
        <v>17</v>
      </c>
      <c r="C24" s="3" t="s">
        <v>6</v>
      </c>
      <c r="D24" s="3">
        <v>199</v>
      </c>
      <c r="E24" s="3">
        <v>33000</v>
      </c>
      <c r="F24" s="3">
        <v>98</v>
      </c>
      <c r="G24" s="3">
        <v>16000</v>
      </c>
      <c r="H24" s="3">
        <v>157</v>
      </c>
      <c r="I24" s="3">
        <v>25000</v>
      </c>
      <c r="J24" s="3">
        <v>15</v>
      </c>
      <c r="K24" s="3">
        <v>2500</v>
      </c>
      <c r="L24" s="3">
        <v>469</v>
      </c>
      <c r="M24" s="3">
        <v>76500</v>
      </c>
    </row>
    <row r="25" spans="1:13" ht="15" customHeight="1" x14ac:dyDescent="0.2">
      <c r="A25" s="5" t="s">
        <v>39</v>
      </c>
      <c r="B25" s="3" t="s">
        <v>14</v>
      </c>
      <c r="C25" s="3" t="s">
        <v>6</v>
      </c>
      <c r="D25" s="3">
        <v>12</v>
      </c>
      <c r="E25" s="3">
        <v>20</v>
      </c>
      <c r="F25" s="3">
        <v>12</v>
      </c>
      <c r="G25" s="3">
        <v>22</v>
      </c>
      <c r="H25" s="3">
        <v>12</v>
      </c>
      <c r="I25" s="3">
        <v>20</v>
      </c>
      <c r="J25" s="3">
        <v>29</v>
      </c>
      <c r="K25" s="3">
        <v>41.5</v>
      </c>
      <c r="L25" s="3">
        <v>65</v>
      </c>
      <c r="M25" s="3">
        <v>103.5</v>
      </c>
    </row>
    <row r="26" spans="1:13" ht="15" customHeight="1" x14ac:dyDescent="0.2">
      <c r="A26" s="3" t="s">
        <v>22</v>
      </c>
      <c r="B26" s="3" t="s">
        <v>15</v>
      </c>
      <c r="C26" s="3" t="s">
        <v>6</v>
      </c>
      <c r="D26" s="3">
        <v>98</v>
      </c>
      <c r="E26" s="3">
        <v>15000</v>
      </c>
      <c r="F26" s="3">
        <v>0</v>
      </c>
      <c r="G26" s="3">
        <v>0</v>
      </c>
      <c r="H26" s="3">
        <v>0</v>
      </c>
      <c r="I26" s="3">
        <v>0</v>
      </c>
      <c r="J26" s="3">
        <v>64</v>
      </c>
      <c r="K26" s="3">
        <v>10000</v>
      </c>
      <c r="L26" s="3">
        <v>162</v>
      </c>
      <c r="M26" s="3">
        <v>25000</v>
      </c>
    </row>
    <row r="27" spans="1:13" ht="15" customHeight="1" x14ac:dyDescent="0.2">
      <c r="A27" s="3" t="s">
        <v>22</v>
      </c>
      <c r="B27" s="3" t="s">
        <v>17</v>
      </c>
      <c r="C27" s="3" t="s">
        <v>6</v>
      </c>
      <c r="D27" s="3">
        <v>110</v>
      </c>
      <c r="E27" s="3">
        <v>15000</v>
      </c>
      <c r="F27" s="3">
        <v>0</v>
      </c>
      <c r="G27" s="3">
        <v>0</v>
      </c>
      <c r="H27" s="3">
        <v>0</v>
      </c>
      <c r="I27" s="3">
        <v>0</v>
      </c>
      <c r="J27" s="3">
        <v>147</v>
      </c>
      <c r="K27" s="3">
        <v>20000</v>
      </c>
      <c r="L27" s="3">
        <v>257</v>
      </c>
      <c r="M27" s="3">
        <v>35000</v>
      </c>
    </row>
    <row r="28" spans="1:13" ht="15" customHeight="1" x14ac:dyDescent="0.2">
      <c r="A28" s="5" t="s">
        <v>40</v>
      </c>
      <c r="B28" s="3" t="s">
        <v>11</v>
      </c>
      <c r="C28" s="3" t="s">
        <v>6</v>
      </c>
      <c r="D28" s="3">
        <v>9</v>
      </c>
      <c r="E28" s="3">
        <v>9</v>
      </c>
      <c r="F28" s="3">
        <v>19</v>
      </c>
      <c r="G28" s="3">
        <v>19</v>
      </c>
      <c r="H28" s="3">
        <v>3</v>
      </c>
      <c r="I28" s="3">
        <v>3</v>
      </c>
      <c r="J28" s="3">
        <v>9</v>
      </c>
      <c r="K28" s="3">
        <v>9</v>
      </c>
      <c r="L28" s="3">
        <v>40</v>
      </c>
      <c r="M28" s="3">
        <v>40</v>
      </c>
    </row>
    <row r="29" spans="1:13" ht="15" customHeight="1" x14ac:dyDescent="0.2">
      <c r="A29" s="3" t="s">
        <v>23</v>
      </c>
      <c r="B29" s="3" t="s">
        <v>12</v>
      </c>
      <c r="C29" s="3" t="s">
        <v>6</v>
      </c>
      <c r="D29" s="3">
        <v>0</v>
      </c>
      <c r="E29" s="3">
        <v>0</v>
      </c>
      <c r="F29" s="3">
        <v>50</v>
      </c>
      <c r="G29" s="3">
        <v>100</v>
      </c>
      <c r="H29" s="3">
        <v>0</v>
      </c>
      <c r="I29" s="3">
        <v>0</v>
      </c>
      <c r="J29" s="3">
        <v>100</v>
      </c>
      <c r="K29" s="3">
        <v>200</v>
      </c>
      <c r="L29" s="3">
        <v>150</v>
      </c>
      <c r="M29" s="3">
        <v>300</v>
      </c>
    </row>
    <row r="30" spans="1:13" ht="15" customHeight="1" x14ac:dyDescent="0.2">
      <c r="A30" s="5" t="s">
        <v>41</v>
      </c>
      <c r="B30" s="3" t="s">
        <v>14</v>
      </c>
      <c r="C30" s="3" t="s">
        <v>6</v>
      </c>
      <c r="D30" s="3">
        <v>33</v>
      </c>
      <c r="E30" s="3">
        <v>53.5</v>
      </c>
      <c r="F30" s="3">
        <v>10</v>
      </c>
      <c r="G30" s="3">
        <v>20</v>
      </c>
      <c r="H30" s="3">
        <v>33</v>
      </c>
      <c r="I30" s="3">
        <v>54.5</v>
      </c>
      <c r="J30" s="3">
        <v>13</v>
      </c>
      <c r="K30" s="3">
        <v>21.5</v>
      </c>
      <c r="L30" s="3">
        <v>89</v>
      </c>
      <c r="M30" s="3">
        <v>149.5</v>
      </c>
    </row>
    <row r="31" spans="1:13" ht="15" customHeight="1" x14ac:dyDescent="0.2">
      <c r="A31" s="3" t="s">
        <v>24</v>
      </c>
      <c r="B31" s="3" t="s">
        <v>15</v>
      </c>
      <c r="C31" s="3" t="s">
        <v>6</v>
      </c>
      <c r="D31" s="3">
        <v>196</v>
      </c>
      <c r="E31" s="3">
        <v>30000</v>
      </c>
      <c r="F31" s="3">
        <v>0</v>
      </c>
      <c r="G31" s="3">
        <v>0</v>
      </c>
      <c r="H31" s="3">
        <v>281</v>
      </c>
      <c r="I31" s="3">
        <v>40000</v>
      </c>
      <c r="J31" s="3">
        <v>0</v>
      </c>
      <c r="K31" s="3">
        <v>0</v>
      </c>
      <c r="L31" s="3">
        <v>477</v>
      </c>
      <c r="M31" s="3">
        <v>70000</v>
      </c>
    </row>
    <row r="32" spans="1:13" ht="15" customHeight="1" x14ac:dyDescent="0.2">
      <c r="A32" s="3" t="s">
        <v>24</v>
      </c>
      <c r="B32" s="3" t="s">
        <v>11</v>
      </c>
      <c r="C32" s="3" t="s">
        <v>6</v>
      </c>
      <c r="D32" s="3">
        <v>43</v>
      </c>
      <c r="E32" s="3">
        <v>43</v>
      </c>
      <c r="F32" s="3">
        <v>15</v>
      </c>
      <c r="G32" s="3">
        <v>15</v>
      </c>
      <c r="H32" s="3">
        <v>20</v>
      </c>
      <c r="I32" s="3">
        <v>20</v>
      </c>
      <c r="J32" s="3">
        <v>21</v>
      </c>
      <c r="K32" s="3">
        <v>21</v>
      </c>
      <c r="L32" s="3">
        <v>99</v>
      </c>
      <c r="M32" s="3">
        <v>99</v>
      </c>
    </row>
    <row r="33" spans="1:13" ht="15" customHeight="1" x14ac:dyDescent="0.2">
      <c r="A33" s="3" t="s">
        <v>24</v>
      </c>
      <c r="B33" s="3" t="s">
        <v>17</v>
      </c>
      <c r="C33" s="3" t="s">
        <v>6</v>
      </c>
      <c r="D33" s="3">
        <v>488</v>
      </c>
      <c r="E33" s="3">
        <v>75000</v>
      </c>
      <c r="F33" s="3">
        <v>346</v>
      </c>
      <c r="G33" s="3">
        <v>50000</v>
      </c>
      <c r="H33" s="3">
        <v>200</v>
      </c>
      <c r="I33" s="3">
        <v>30000</v>
      </c>
      <c r="J33" s="3">
        <v>98</v>
      </c>
      <c r="K33" s="3">
        <v>15000</v>
      </c>
      <c r="L33" s="3">
        <v>1132</v>
      </c>
      <c r="M33" s="3">
        <v>170000</v>
      </c>
    </row>
    <row r="34" spans="1:13" ht="15" customHeight="1" x14ac:dyDescent="0.2">
      <c r="A34" s="5" t="s">
        <v>42</v>
      </c>
      <c r="B34" s="3" t="s">
        <v>14</v>
      </c>
      <c r="C34" s="3" t="s">
        <v>6</v>
      </c>
      <c r="D34" s="3">
        <v>37</v>
      </c>
      <c r="E34" s="3">
        <v>55</v>
      </c>
      <c r="F34" s="3">
        <v>101</v>
      </c>
      <c r="G34" s="3">
        <v>135</v>
      </c>
      <c r="H34" s="3">
        <v>64</v>
      </c>
      <c r="I34" s="3">
        <v>85</v>
      </c>
      <c r="J34" s="3">
        <v>32</v>
      </c>
      <c r="K34" s="3">
        <v>47</v>
      </c>
      <c r="L34" s="3">
        <v>234</v>
      </c>
      <c r="M34" s="3">
        <v>322</v>
      </c>
    </row>
    <row r="35" spans="1:13" ht="15" customHeight="1" x14ac:dyDescent="0.2">
      <c r="A35" s="3" t="s">
        <v>25</v>
      </c>
      <c r="B35" s="3" t="s">
        <v>11</v>
      </c>
      <c r="C35" s="3" t="s">
        <v>6</v>
      </c>
      <c r="D35" s="3">
        <v>4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4</v>
      </c>
      <c r="K35" s="3">
        <v>4</v>
      </c>
      <c r="L35" s="3">
        <v>10</v>
      </c>
      <c r="M35" s="3">
        <v>10</v>
      </c>
    </row>
    <row r="36" spans="1:13" ht="15" customHeight="1" x14ac:dyDescent="0.2">
      <c r="A36" s="3" t="s">
        <v>25</v>
      </c>
      <c r="B36" s="3" t="s">
        <v>17</v>
      </c>
      <c r="C36" s="3" t="s">
        <v>6</v>
      </c>
      <c r="D36" s="3">
        <v>588</v>
      </c>
      <c r="E36" s="3">
        <v>90000</v>
      </c>
      <c r="F36" s="3">
        <v>350</v>
      </c>
      <c r="G36" s="3">
        <v>55000</v>
      </c>
      <c r="H36" s="3">
        <v>425</v>
      </c>
      <c r="I36" s="3">
        <v>70000</v>
      </c>
      <c r="J36" s="3">
        <v>110</v>
      </c>
      <c r="K36" s="3">
        <v>15000</v>
      </c>
      <c r="L36" s="3">
        <v>1473</v>
      </c>
      <c r="M36" s="3">
        <v>230000</v>
      </c>
    </row>
    <row r="37" spans="1:13" ht="15" customHeight="1" x14ac:dyDescent="0.2">
      <c r="A37" s="5" t="s">
        <v>43</v>
      </c>
      <c r="B37" s="3" t="s">
        <v>14</v>
      </c>
      <c r="C37" s="3" t="s">
        <v>6</v>
      </c>
      <c r="D37" s="3">
        <v>10</v>
      </c>
      <c r="E37" s="3">
        <v>20</v>
      </c>
      <c r="F37" s="3">
        <v>11</v>
      </c>
      <c r="G37" s="3">
        <v>20</v>
      </c>
      <c r="H37" s="3">
        <v>17</v>
      </c>
      <c r="I37" s="3">
        <v>30</v>
      </c>
      <c r="J37" s="3">
        <v>6</v>
      </c>
      <c r="K37" s="3">
        <v>10</v>
      </c>
      <c r="L37" s="3">
        <v>44</v>
      </c>
      <c r="M37" s="3">
        <v>80</v>
      </c>
    </row>
    <row r="38" spans="1:13" ht="15" customHeight="1" x14ac:dyDescent="0.2">
      <c r="A38" s="3" t="s">
        <v>26</v>
      </c>
      <c r="B38" s="3" t="s">
        <v>15</v>
      </c>
      <c r="C38" s="3" t="s">
        <v>6</v>
      </c>
      <c r="D38" s="3">
        <v>330</v>
      </c>
      <c r="E38" s="3">
        <v>52000</v>
      </c>
      <c r="F38" s="3">
        <v>619</v>
      </c>
      <c r="G38" s="3">
        <v>95000</v>
      </c>
      <c r="H38" s="3">
        <v>380</v>
      </c>
      <c r="I38" s="3">
        <v>60000</v>
      </c>
      <c r="J38" s="3">
        <v>96</v>
      </c>
      <c r="K38" s="3">
        <v>15000</v>
      </c>
      <c r="L38" s="3">
        <v>1425</v>
      </c>
      <c r="M38" s="3">
        <v>222000</v>
      </c>
    </row>
    <row r="39" spans="1:13" ht="15" customHeight="1" x14ac:dyDescent="0.2">
      <c r="A39" s="3" t="s">
        <v>26</v>
      </c>
      <c r="B39" s="3" t="s">
        <v>17</v>
      </c>
      <c r="C39" s="3" t="s">
        <v>6</v>
      </c>
      <c r="D39" s="3">
        <v>133</v>
      </c>
      <c r="E39" s="3">
        <v>20000</v>
      </c>
      <c r="F39" s="3">
        <v>147</v>
      </c>
      <c r="G39" s="3">
        <v>20000</v>
      </c>
      <c r="H39" s="3">
        <v>130</v>
      </c>
      <c r="I39" s="3">
        <v>15000</v>
      </c>
      <c r="J39" s="3">
        <v>31</v>
      </c>
      <c r="K39" s="3">
        <v>5000</v>
      </c>
      <c r="L39" s="3">
        <v>441</v>
      </c>
      <c r="M39" s="3">
        <v>60000</v>
      </c>
    </row>
    <row r="40" spans="1:13" ht="15" customHeight="1" x14ac:dyDescent="0.2">
      <c r="A40" s="5" t="s">
        <v>44</v>
      </c>
      <c r="B40" s="3" t="s">
        <v>15</v>
      </c>
      <c r="C40" s="3" t="s">
        <v>6</v>
      </c>
      <c r="D40" s="3">
        <v>235</v>
      </c>
      <c r="E40" s="3">
        <v>47000</v>
      </c>
      <c r="F40" s="3">
        <v>275</v>
      </c>
      <c r="G40" s="3">
        <v>55000</v>
      </c>
      <c r="H40" s="3">
        <v>375</v>
      </c>
      <c r="I40" s="3">
        <v>75000</v>
      </c>
      <c r="J40" s="3">
        <v>125</v>
      </c>
      <c r="K40" s="3">
        <v>25000</v>
      </c>
      <c r="L40" s="3">
        <v>1010</v>
      </c>
      <c r="M40" s="3">
        <v>202000</v>
      </c>
    </row>
    <row r="41" spans="1:13" ht="15" customHeight="1" x14ac:dyDescent="0.2">
      <c r="A41" s="3" t="s">
        <v>27</v>
      </c>
      <c r="B41" s="3" t="s">
        <v>11</v>
      </c>
      <c r="C41" s="3" t="s">
        <v>6</v>
      </c>
      <c r="D41" s="3">
        <v>0</v>
      </c>
      <c r="E41" s="3">
        <v>0</v>
      </c>
      <c r="F41" s="3">
        <v>7</v>
      </c>
      <c r="G41" s="3">
        <v>7</v>
      </c>
      <c r="H41" s="3">
        <v>0</v>
      </c>
      <c r="I41" s="3">
        <v>0</v>
      </c>
      <c r="J41" s="3">
        <v>13</v>
      </c>
      <c r="K41" s="3">
        <v>13</v>
      </c>
      <c r="L41" s="3">
        <v>20</v>
      </c>
      <c r="M41" s="3">
        <v>20</v>
      </c>
    </row>
    <row r="42" spans="1:13" ht="15" customHeight="1" x14ac:dyDescent="0.2">
      <c r="A42" s="3" t="s">
        <v>27</v>
      </c>
      <c r="B42" s="3" t="s">
        <v>17</v>
      </c>
      <c r="C42" s="3" t="s">
        <v>6</v>
      </c>
      <c r="D42" s="3">
        <v>1209</v>
      </c>
      <c r="E42" s="3">
        <v>218000</v>
      </c>
      <c r="F42" s="3">
        <v>881</v>
      </c>
      <c r="G42" s="3">
        <v>160000</v>
      </c>
      <c r="H42" s="3">
        <v>676</v>
      </c>
      <c r="I42" s="3">
        <v>110000</v>
      </c>
      <c r="J42" s="3">
        <v>369</v>
      </c>
      <c r="K42" s="3">
        <v>68500</v>
      </c>
      <c r="L42" s="3">
        <v>3135</v>
      </c>
      <c r="M42" s="3">
        <v>556500</v>
      </c>
    </row>
    <row r="43" spans="1:13" ht="15" customHeight="1" x14ac:dyDescent="0.2">
      <c r="A43" s="3" t="s">
        <v>27</v>
      </c>
      <c r="B43" s="3" t="s">
        <v>12</v>
      </c>
      <c r="C43" s="3" t="s">
        <v>6</v>
      </c>
      <c r="D43" s="3">
        <v>1206</v>
      </c>
      <c r="E43" s="3">
        <v>2388</v>
      </c>
      <c r="F43" s="3">
        <v>978</v>
      </c>
      <c r="G43" s="3">
        <v>1932</v>
      </c>
      <c r="H43" s="3">
        <v>1079</v>
      </c>
      <c r="I43" s="3">
        <v>2136</v>
      </c>
      <c r="J43" s="3">
        <v>391</v>
      </c>
      <c r="K43" s="3">
        <v>776</v>
      </c>
      <c r="L43" s="3">
        <v>3654</v>
      </c>
      <c r="M43" s="3">
        <v>7232</v>
      </c>
    </row>
    <row r="44" spans="1:13" ht="15" customHeight="1" x14ac:dyDescent="0.2">
      <c r="A44" s="5" t="s">
        <v>45</v>
      </c>
      <c r="B44" s="3" t="s">
        <v>14</v>
      </c>
      <c r="C44" s="3" t="s">
        <v>6</v>
      </c>
      <c r="D44" s="3">
        <v>79</v>
      </c>
      <c r="E44" s="3">
        <v>130</v>
      </c>
      <c r="F44" s="3">
        <v>171</v>
      </c>
      <c r="G44" s="3">
        <v>298</v>
      </c>
      <c r="H44" s="3">
        <v>160</v>
      </c>
      <c r="I44" s="3">
        <v>242</v>
      </c>
      <c r="J44" s="3">
        <v>72</v>
      </c>
      <c r="K44" s="3">
        <v>120</v>
      </c>
      <c r="L44" s="3">
        <v>482</v>
      </c>
      <c r="M44" s="3">
        <v>790</v>
      </c>
    </row>
    <row r="45" spans="1:13" ht="15" customHeight="1" x14ac:dyDescent="0.2">
      <c r="A45" s="3" t="s">
        <v>28</v>
      </c>
      <c r="B45" s="3" t="s">
        <v>15</v>
      </c>
      <c r="C45" s="3" t="s">
        <v>6</v>
      </c>
      <c r="D45" s="3">
        <v>68</v>
      </c>
      <c r="E45" s="3">
        <v>10000</v>
      </c>
      <c r="F45" s="3">
        <v>119</v>
      </c>
      <c r="G45" s="3">
        <v>20000</v>
      </c>
      <c r="H45" s="3">
        <v>190</v>
      </c>
      <c r="I45" s="3">
        <v>30000</v>
      </c>
      <c r="J45" s="3">
        <v>18</v>
      </c>
      <c r="K45" s="3">
        <v>3000</v>
      </c>
      <c r="L45" s="3">
        <v>395</v>
      </c>
      <c r="M45" s="3">
        <v>63000</v>
      </c>
    </row>
    <row r="46" spans="1:13" ht="15" customHeight="1" x14ac:dyDescent="0.2">
      <c r="A46" s="3" t="s">
        <v>28</v>
      </c>
      <c r="B46" s="3" t="s">
        <v>11</v>
      </c>
      <c r="C46" s="3" t="s">
        <v>6</v>
      </c>
      <c r="D46" s="3">
        <v>0</v>
      </c>
      <c r="E46" s="3">
        <v>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</row>
    <row r="47" spans="1:13" ht="15" customHeight="1" x14ac:dyDescent="0.2">
      <c r="A47" s="3" t="s">
        <v>28</v>
      </c>
      <c r="B47" s="3" t="s">
        <v>17</v>
      </c>
      <c r="C47" s="3" t="s">
        <v>6</v>
      </c>
      <c r="D47" s="3">
        <v>0</v>
      </c>
      <c r="E47" s="3">
        <v>0</v>
      </c>
      <c r="F47" s="3">
        <v>56</v>
      </c>
      <c r="G47" s="3">
        <v>10000</v>
      </c>
      <c r="H47" s="3">
        <v>129</v>
      </c>
      <c r="I47" s="3">
        <v>25000</v>
      </c>
      <c r="J47" s="3">
        <v>10</v>
      </c>
      <c r="K47" s="3">
        <v>2000</v>
      </c>
      <c r="L47" s="3">
        <v>195</v>
      </c>
      <c r="M47" s="3">
        <v>37000</v>
      </c>
    </row>
    <row r="48" spans="1:13" ht="15" customHeight="1" x14ac:dyDescent="0.2">
      <c r="A48" s="5" t="s">
        <v>46</v>
      </c>
      <c r="B48" s="3" t="s">
        <v>15</v>
      </c>
      <c r="C48" s="3" t="s">
        <v>6</v>
      </c>
      <c r="D48" s="3">
        <v>141</v>
      </c>
      <c r="E48" s="3">
        <v>25000</v>
      </c>
      <c r="F48" s="3">
        <v>99</v>
      </c>
      <c r="G48" s="3">
        <v>15000</v>
      </c>
      <c r="H48" s="3">
        <v>0</v>
      </c>
      <c r="I48" s="3">
        <v>0</v>
      </c>
      <c r="J48" s="3">
        <v>0</v>
      </c>
      <c r="K48" s="3">
        <v>0</v>
      </c>
      <c r="L48" s="3">
        <v>240</v>
      </c>
      <c r="M48" s="3">
        <v>40000</v>
      </c>
    </row>
    <row r="49" spans="1:13" ht="15" customHeight="1" x14ac:dyDescent="0.2">
      <c r="A49" s="3" t="s">
        <v>29</v>
      </c>
      <c r="B49" s="3" t="s">
        <v>11</v>
      </c>
      <c r="C49" s="3" t="s">
        <v>6</v>
      </c>
      <c r="D49" s="3">
        <v>6</v>
      </c>
      <c r="E49" s="3">
        <v>6</v>
      </c>
      <c r="F49" s="3">
        <v>6</v>
      </c>
      <c r="G49" s="3">
        <v>6</v>
      </c>
      <c r="H49" s="3">
        <v>4</v>
      </c>
      <c r="I49" s="3">
        <v>4</v>
      </c>
      <c r="J49" s="3">
        <v>2</v>
      </c>
      <c r="K49" s="3">
        <v>2</v>
      </c>
      <c r="L49" s="3">
        <v>18</v>
      </c>
      <c r="M49" s="3">
        <v>18</v>
      </c>
    </row>
    <row r="50" spans="1:13" ht="15" customHeight="1" x14ac:dyDescent="0.2">
      <c r="A50" s="3" t="s">
        <v>29</v>
      </c>
      <c r="B50" s="3" t="s">
        <v>17</v>
      </c>
      <c r="C50" s="3" t="s">
        <v>6</v>
      </c>
      <c r="D50" s="3">
        <v>464</v>
      </c>
      <c r="E50" s="3">
        <v>90000</v>
      </c>
      <c r="F50" s="3">
        <v>394</v>
      </c>
      <c r="G50" s="3">
        <v>76000</v>
      </c>
      <c r="H50" s="3">
        <v>152</v>
      </c>
      <c r="I50" s="3">
        <v>30000</v>
      </c>
      <c r="J50" s="3">
        <v>507</v>
      </c>
      <c r="K50" s="3">
        <v>100000</v>
      </c>
      <c r="L50" s="3">
        <v>1517</v>
      </c>
      <c r="M50" s="3">
        <v>296000</v>
      </c>
    </row>
    <row r="51" spans="1:13" ht="15" customHeight="1" x14ac:dyDescent="0.2">
      <c r="A51" s="3" t="s">
        <v>29</v>
      </c>
      <c r="B51" s="3" t="s">
        <v>12</v>
      </c>
      <c r="C51" s="3" t="s">
        <v>6</v>
      </c>
      <c r="D51" s="3">
        <v>338</v>
      </c>
      <c r="E51" s="3">
        <v>650</v>
      </c>
      <c r="F51" s="3">
        <v>481</v>
      </c>
      <c r="G51" s="3">
        <v>938</v>
      </c>
      <c r="H51" s="3">
        <v>75</v>
      </c>
      <c r="I51" s="3">
        <v>149</v>
      </c>
      <c r="J51" s="3">
        <v>95</v>
      </c>
      <c r="K51" s="3">
        <v>190</v>
      </c>
      <c r="L51" s="3">
        <v>989</v>
      </c>
      <c r="M51" s="3">
        <v>1927</v>
      </c>
    </row>
    <row r="52" spans="1:13" ht="15" customHeight="1" x14ac:dyDescent="0.2">
      <c r="A52" s="3" t="s">
        <v>29</v>
      </c>
      <c r="B52" s="3" t="s">
        <v>30</v>
      </c>
      <c r="C52" s="3" t="s">
        <v>6</v>
      </c>
      <c r="D52" s="3">
        <v>250</v>
      </c>
      <c r="E52" s="3">
        <v>50000</v>
      </c>
      <c r="F52" s="3">
        <v>0</v>
      </c>
      <c r="G52" s="3">
        <v>0</v>
      </c>
      <c r="H52" s="3">
        <v>150</v>
      </c>
      <c r="I52" s="3">
        <v>30000</v>
      </c>
      <c r="J52" s="3">
        <v>0</v>
      </c>
      <c r="K52" s="3">
        <v>0</v>
      </c>
      <c r="L52" s="3">
        <v>400</v>
      </c>
      <c r="M52" s="3">
        <v>80000</v>
      </c>
    </row>
    <row r="53" spans="1:13" ht="15" customHeight="1" x14ac:dyDescent="0.2">
      <c r="A53" s="3" t="s">
        <v>31</v>
      </c>
      <c r="B53" s="3" t="s">
        <v>14</v>
      </c>
      <c r="C53" s="3" t="s">
        <v>6</v>
      </c>
      <c r="D53" s="3">
        <v>458</v>
      </c>
      <c r="E53" s="3">
        <v>750.5</v>
      </c>
      <c r="F53" s="3">
        <v>529</v>
      </c>
      <c r="G53" s="3">
        <v>849</v>
      </c>
      <c r="H53" s="3">
        <v>642</v>
      </c>
      <c r="I53" s="3">
        <v>1003.5</v>
      </c>
      <c r="J53" s="3">
        <v>265</v>
      </c>
      <c r="K53" s="3">
        <v>411.5</v>
      </c>
      <c r="L53" s="3">
        <v>1894</v>
      </c>
      <c r="M53" s="3">
        <v>3014.5</v>
      </c>
    </row>
    <row r="54" spans="1:13" ht="15" customHeight="1" x14ac:dyDescent="0.2">
      <c r="A54" s="3" t="s">
        <v>31</v>
      </c>
      <c r="B54" s="3" t="s">
        <v>15</v>
      </c>
      <c r="C54" s="3" t="s">
        <v>6</v>
      </c>
      <c r="D54" s="3">
        <v>2266</v>
      </c>
      <c r="E54" s="3">
        <v>375300</v>
      </c>
      <c r="F54" s="3">
        <v>1897</v>
      </c>
      <c r="G54" s="3">
        <v>315950</v>
      </c>
      <c r="H54" s="3">
        <v>2137</v>
      </c>
      <c r="I54" s="3">
        <v>356350</v>
      </c>
      <c r="J54" s="3">
        <v>528</v>
      </c>
      <c r="K54" s="3">
        <v>93250</v>
      </c>
      <c r="L54" s="3">
        <v>6828</v>
      </c>
      <c r="M54" s="3">
        <v>1140850</v>
      </c>
    </row>
    <row r="55" spans="1:13" ht="15" customHeight="1" x14ac:dyDescent="0.2">
      <c r="A55" s="3" t="s">
        <v>31</v>
      </c>
      <c r="B55" s="3" t="s">
        <v>11</v>
      </c>
      <c r="C55" s="3" t="s">
        <v>6</v>
      </c>
      <c r="D55" s="3">
        <v>90</v>
      </c>
      <c r="E55" s="3">
        <v>90</v>
      </c>
      <c r="F55" s="3">
        <v>71</v>
      </c>
      <c r="G55" s="3">
        <v>71</v>
      </c>
      <c r="H55" s="3">
        <v>59</v>
      </c>
      <c r="I55" s="3">
        <v>59</v>
      </c>
      <c r="J55" s="3">
        <v>67</v>
      </c>
      <c r="K55" s="3">
        <v>67</v>
      </c>
      <c r="L55" s="3">
        <v>287</v>
      </c>
      <c r="M55" s="3">
        <v>287</v>
      </c>
    </row>
    <row r="56" spans="1:13" ht="15" customHeight="1" x14ac:dyDescent="0.2">
      <c r="A56" s="3" t="s">
        <v>31</v>
      </c>
      <c r="B56" s="3" t="s">
        <v>17</v>
      </c>
      <c r="C56" s="3" t="s">
        <v>6</v>
      </c>
      <c r="D56" s="3">
        <v>3196</v>
      </c>
      <c r="E56" s="3">
        <v>541800</v>
      </c>
      <c r="F56" s="3">
        <v>2274</v>
      </c>
      <c r="G56" s="3">
        <v>387350</v>
      </c>
      <c r="H56" s="3">
        <v>1923</v>
      </c>
      <c r="I56" s="3">
        <v>315650</v>
      </c>
      <c r="J56" s="3">
        <v>1312</v>
      </c>
      <c r="K56" s="3">
        <v>232050</v>
      </c>
      <c r="L56" s="3">
        <v>8705</v>
      </c>
      <c r="M56" s="3">
        <v>1476850</v>
      </c>
    </row>
    <row r="57" spans="1:13" ht="15" customHeight="1" x14ac:dyDescent="0.2">
      <c r="A57" s="3" t="s">
        <v>31</v>
      </c>
      <c r="B57" s="3" t="s">
        <v>12</v>
      </c>
      <c r="C57" s="3" t="s">
        <v>6</v>
      </c>
      <c r="D57" s="3">
        <v>1781</v>
      </c>
      <c r="E57" s="3">
        <v>3498</v>
      </c>
      <c r="F57" s="3">
        <v>1677</v>
      </c>
      <c r="G57" s="3">
        <v>3306</v>
      </c>
      <c r="H57" s="3">
        <v>1328</v>
      </c>
      <c r="I57" s="3">
        <v>2632</v>
      </c>
      <c r="J57" s="3">
        <v>676</v>
      </c>
      <c r="K57" s="3">
        <v>1345.5</v>
      </c>
      <c r="L57" s="3">
        <v>5462</v>
      </c>
      <c r="M57" s="3">
        <v>10781.5</v>
      </c>
    </row>
    <row r="58" spans="1:13" ht="15" customHeight="1" x14ac:dyDescent="0.2">
      <c r="A58" s="3" t="s">
        <v>31</v>
      </c>
      <c r="B58" s="3" t="s">
        <v>30</v>
      </c>
      <c r="C58" s="3" t="s">
        <v>6</v>
      </c>
      <c r="D58" s="3">
        <v>250</v>
      </c>
      <c r="E58" s="3">
        <v>50000</v>
      </c>
      <c r="F58" s="3">
        <v>0</v>
      </c>
      <c r="G58" s="3">
        <v>0</v>
      </c>
      <c r="H58" s="3">
        <v>150</v>
      </c>
      <c r="I58" s="3">
        <v>30000</v>
      </c>
      <c r="J58" s="3">
        <v>0</v>
      </c>
      <c r="K58" s="3">
        <v>0</v>
      </c>
      <c r="L58" s="3">
        <v>400</v>
      </c>
      <c r="M58" s="3">
        <v>80000</v>
      </c>
    </row>
  </sheetData>
  <mergeCells count="7">
    <mergeCell ref="J1:K1"/>
    <mergeCell ref="L1:M1"/>
    <mergeCell ref="A1:A2"/>
    <mergeCell ref="B1:B2"/>
    <mergeCell ref="D1:E1"/>
    <mergeCell ref="F1:G1"/>
    <mergeCell ref="H1:I1"/>
  </mergeCells>
  <phoneticPr fontId="4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14" sqref="H14"/>
    </sheetView>
  </sheetViews>
  <sheetFormatPr defaultRowHeight="12" x14ac:dyDescent="0.2"/>
  <cols>
    <col min="1" max="1" width="22.5" customWidth="1"/>
    <col min="2" max="2" width="17" customWidth="1"/>
    <col min="3" max="3" width="24.6640625" customWidth="1"/>
    <col min="4" max="4" width="20.6640625" customWidth="1"/>
    <col min="5" max="5" width="24" customWidth="1"/>
    <col min="6" max="6" width="15.83203125" customWidth="1"/>
  </cols>
  <sheetData>
    <row r="1" spans="1:6" ht="30.75" customHeight="1" x14ac:dyDescent="0.2">
      <c r="A1" s="15" t="s">
        <v>34</v>
      </c>
      <c r="B1" s="16"/>
      <c r="C1" s="16"/>
      <c r="D1" s="16"/>
      <c r="E1" s="17"/>
      <c r="F1" s="18"/>
    </row>
    <row r="2" spans="1:6" ht="14.25" x14ac:dyDescent="0.2">
      <c r="A2" s="8" t="s">
        <v>49</v>
      </c>
      <c r="B2" s="8" t="s">
        <v>47</v>
      </c>
      <c r="C2" s="8" t="s">
        <v>33</v>
      </c>
      <c r="D2" s="8" t="s">
        <v>48</v>
      </c>
      <c r="E2" s="8" t="s">
        <v>52</v>
      </c>
      <c r="F2" s="8" t="s">
        <v>53</v>
      </c>
    </row>
    <row r="3" spans="1:6" ht="17.25" x14ac:dyDescent="0.3">
      <c r="A3" s="9" t="s">
        <v>44</v>
      </c>
      <c r="B3" s="10">
        <v>7232</v>
      </c>
      <c r="C3" s="10">
        <v>20</v>
      </c>
      <c r="D3" s="10">
        <v>7585</v>
      </c>
      <c r="E3" s="14">
        <v>8500</v>
      </c>
      <c r="F3" s="19">
        <f>B3/E3*100</f>
        <v>85.082352941176481</v>
      </c>
    </row>
    <row r="4" spans="1:6" ht="17.25" x14ac:dyDescent="0.3">
      <c r="A4" s="9" t="s">
        <v>46</v>
      </c>
      <c r="B4" s="10">
        <v>1927</v>
      </c>
      <c r="C4" s="10">
        <v>18</v>
      </c>
      <c r="D4" s="10">
        <v>4160</v>
      </c>
      <c r="E4" s="14">
        <v>3200</v>
      </c>
      <c r="F4" s="19">
        <f t="shared" ref="F4:F18" si="0">B4/E4*100</f>
        <v>60.21875</v>
      </c>
    </row>
    <row r="5" spans="1:6" ht="17.25" x14ac:dyDescent="0.3">
      <c r="A5" s="9" t="s">
        <v>19</v>
      </c>
      <c r="B5" s="10">
        <v>1040</v>
      </c>
      <c r="C5" s="10">
        <v>19</v>
      </c>
      <c r="D5" s="10">
        <v>2280</v>
      </c>
      <c r="E5" s="14">
        <v>1500</v>
      </c>
      <c r="F5" s="19">
        <f t="shared" si="0"/>
        <v>69.333333333333343</v>
      </c>
    </row>
    <row r="6" spans="1:6" ht="17.25" x14ac:dyDescent="0.3">
      <c r="A6" s="9" t="s">
        <v>21</v>
      </c>
      <c r="B6" s="10">
        <v>993</v>
      </c>
      <c r="C6" s="10">
        <v>39</v>
      </c>
      <c r="D6" s="10">
        <v>925</v>
      </c>
      <c r="E6" s="14">
        <v>1000</v>
      </c>
      <c r="F6" s="19">
        <f t="shared" si="0"/>
        <v>99.3</v>
      </c>
    </row>
    <row r="7" spans="1:6" ht="17.25" x14ac:dyDescent="0.3">
      <c r="A7" s="9" t="s">
        <v>45</v>
      </c>
      <c r="B7" s="10">
        <v>790</v>
      </c>
      <c r="C7" s="10">
        <v>1</v>
      </c>
      <c r="D7" s="10">
        <v>1000</v>
      </c>
      <c r="E7" s="14">
        <v>600</v>
      </c>
      <c r="F7" s="19">
        <f t="shared" si="0"/>
        <v>131.66666666666666</v>
      </c>
    </row>
    <row r="8" spans="1:6" ht="17.25" x14ac:dyDescent="0.3">
      <c r="A8" s="9" t="s">
        <v>16</v>
      </c>
      <c r="B8" s="10">
        <v>381.5</v>
      </c>
      <c r="C8" s="10">
        <v>25</v>
      </c>
      <c r="D8" s="10">
        <v>1307</v>
      </c>
      <c r="E8" s="14">
        <v>4800</v>
      </c>
      <c r="F8" s="19">
        <f t="shared" si="0"/>
        <v>7.947916666666667</v>
      </c>
    </row>
    <row r="9" spans="1:6" ht="17.25" x14ac:dyDescent="0.3">
      <c r="A9" s="9" t="s">
        <v>42</v>
      </c>
      <c r="B9" s="10">
        <v>322</v>
      </c>
      <c r="C9" s="10">
        <v>10</v>
      </c>
      <c r="D9" s="10">
        <v>2300</v>
      </c>
      <c r="E9" s="14">
        <v>200</v>
      </c>
      <c r="F9" s="19">
        <f t="shared" si="0"/>
        <v>161</v>
      </c>
    </row>
    <row r="10" spans="1:6" ht="17.25" x14ac:dyDescent="0.3">
      <c r="A10" s="9" t="s">
        <v>40</v>
      </c>
      <c r="B10" s="10">
        <v>300</v>
      </c>
      <c r="C10" s="10">
        <v>40</v>
      </c>
      <c r="D10" s="10">
        <v>0</v>
      </c>
      <c r="E10" s="14">
        <v>1200</v>
      </c>
      <c r="F10" s="19">
        <f t="shared" si="0"/>
        <v>25</v>
      </c>
    </row>
    <row r="11" spans="1:6" ht="17.25" x14ac:dyDescent="0.3">
      <c r="A11" s="9" t="s">
        <v>18</v>
      </c>
      <c r="B11" s="10">
        <v>173</v>
      </c>
      <c r="C11" s="10">
        <v>13</v>
      </c>
      <c r="D11" s="10">
        <v>500</v>
      </c>
      <c r="E11" s="14">
        <v>1500</v>
      </c>
      <c r="F11" s="19">
        <f t="shared" si="0"/>
        <v>11.533333333333333</v>
      </c>
    </row>
    <row r="12" spans="1:6" ht="17.25" x14ac:dyDescent="0.3">
      <c r="A12" s="9" t="s">
        <v>20</v>
      </c>
      <c r="B12" s="10">
        <v>150</v>
      </c>
      <c r="C12" s="10">
        <v>1</v>
      </c>
      <c r="D12" s="10">
        <v>0</v>
      </c>
      <c r="E12" s="14">
        <v>1000</v>
      </c>
      <c r="F12" s="19">
        <f t="shared" si="0"/>
        <v>15</v>
      </c>
    </row>
    <row r="13" spans="1:6" ht="17.25" x14ac:dyDescent="0.3">
      <c r="A13" s="9" t="s">
        <v>41</v>
      </c>
      <c r="B13" s="10">
        <v>149.5</v>
      </c>
      <c r="C13" s="10">
        <v>99</v>
      </c>
      <c r="D13" s="10">
        <v>2400</v>
      </c>
      <c r="E13" s="14">
        <v>1200</v>
      </c>
      <c r="F13" s="19">
        <f t="shared" si="0"/>
        <v>12.458333333333334</v>
      </c>
    </row>
    <row r="14" spans="1:6" ht="17.25" x14ac:dyDescent="0.3">
      <c r="A14" s="9" t="s">
        <v>13</v>
      </c>
      <c r="B14" s="10">
        <v>120</v>
      </c>
      <c r="C14" s="10">
        <v>0</v>
      </c>
      <c r="D14" s="10">
        <v>1100</v>
      </c>
      <c r="E14" s="14">
        <v>1250</v>
      </c>
      <c r="F14" s="19">
        <f t="shared" si="0"/>
        <v>9.6</v>
      </c>
    </row>
    <row r="15" spans="1:6" ht="17.25" x14ac:dyDescent="0.3">
      <c r="A15" s="9" t="s">
        <v>39</v>
      </c>
      <c r="B15" s="10">
        <v>103.5</v>
      </c>
      <c r="C15" s="10">
        <v>0</v>
      </c>
      <c r="D15" s="10">
        <v>600</v>
      </c>
      <c r="E15" s="14">
        <v>0</v>
      </c>
      <c r="F15" s="19">
        <v>0</v>
      </c>
    </row>
    <row r="16" spans="1:6" ht="17.25" x14ac:dyDescent="0.3">
      <c r="A16" s="9" t="s">
        <v>43</v>
      </c>
      <c r="B16" s="10">
        <v>80</v>
      </c>
      <c r="C16" s="10">
        <v>0</v>
      </c>
      <c r="D16" s="10">
        <v>2820</v>
      </c>
      <c r="E16" s="14">
        <v>700</v>
      </c>
      <c r="F16" s="19">
        <f t="shared" si="0"/>
        <v>11.428571428571429</v>
      </c>
    </row>
    <row r="17" spans="1:6" ht="17.25" x14ac:dyDescent="0.3">
      <c r="A17" s="9" t="s">
        <v>32</v>
      </c>
      <c r="B17" s="10">
        <v>34</v>
      </c>
      <c r="C17" s="10">
        <v>2</v>
      </c>
      <c r="D17" s="10">
        <v>0</v>
      </c>
      <c r="E17" s="14">
        <v>0</v>
      </c>
      <c r="F17" s="19">
        <v>0</v>
      </c>
    </row>
    <row r="18" spans="1:6" ht="17.25" x14ac:dyDescent="0.3">
      <c r="A18" s="8" t="s">
        <v>50</v>
      </c>
      <c r="B18" s="11">
        <f>SUM(B3:B17)</f>
        <v>13795.5</v>
      </c>
      <c r="C18" s="11">
        <f>SUM(C3:C17)</f>
        <v>287</v>
      </c>
      <c r="D18" s="11">
        <f>SUM(D3:D17)</f>
        <v>26977</v>
      </c>
      <c r="E18" s="14">
        <f>SUM(E3:E17)</f>
        <v>26650</v>
      </c>
      <c r="F18" s="19">
        <f t="shared" si="0"/>
        <v>51.765478424015008</v>
      </c>
    </row>
    <row r="19" spans="1:6" ht="17.25" x14ac:dyDescent="0.3">
      <c r="A19" s="7" t="s">
        <v>51</v>
      </c>
      <c r="B19" s="6"/>
      <c r="C19" s="6"/>
      <c r="D19" s="6"/>
    </row>
    <row r="20" spans="1:6" ht="17.25" x14ac:dyDescent="0.3">
      <c r="A20" s="6"/>
      <c r="B20" s="6"/>
      <c r="C20" s="6"/>
      <c r="D20" s="6"/>
    </row>
    <row r="21" spans="1:6" ht="17.25" x14ac:dyDescent="0.3">
      <c r="A21" s="6"/>
      <c r="B21" s="6"/>
      <c r="C21" s="6"/>
      <c r="D21" s="6"/>
    </row>
    <row r="22" spans="1:6" ht="17.25" x14ac:dyDescent="0.3">
      <c r="A22" s="6"/>
      <c r="B22" s="6"/>
      <c r="C22" s="6"/>
      <c r="D22" s="6"/>
    </row>
    <row r="23" spans="1:6" ht="17.25" x14ac:dyDescent="0.3">
      <c r="A23" s="6"/>
      <c r="B23" s="6"/>
      <c r="C23" s="6"/>
      <c r="D23" s="6"/>
    </row>
    <row r="24" spans="1:6" ht="17.25" x14ac:dyDescent="0.3">
      <c r="A24" s="6"/>
      <c r="B24" s="6"/>
      <c r="C24" s="6"/>
      <c r="D24" s="6"/>
    </row>
    <row r="25" spans="1:6" ht="17.25" x14ac:dyDescent="0.3">
      <c r="A25" s="6"/>
      <c r="B25" s="6"/>
      <c r="C25" s="6"/>
      <c r="D25" s="6"/>
    </row>
    <row r="26" spans="1:6" ht="17.25" x14ac:dyDescent="0.3">
      <c r="A26" s="6"/>
      <c r="B26" s="6"/>
      <c r="C26" s="6"/>
      <c r="D26" s="6"/>
    </row>
    <row r="27" spans="1:6" ht="17.25" x14ac:dyDescent="0.3">
      <c r="A27" s="6"/>
      <c r="B27" s="6"/>
      <c r="C27" s="6"/>
      <c r="D27" s="6"/>
    </row>
    <row r="28" spans="1:6" ht="17.25" x14ac:dyDescent="0.3">
      <c r="A28" s="6"/>
      <c r="B28" s="6"/>
      <c r="C28" s="6"/>
      <c r="D28" s="6"/>
    </row>
    <row r="29" spans="1:6" ht="17.25" x14ac:dyDescent="0.3">
      <c r="A29" s="6"/>
      <c r="B29" s="6"/>
      <c r="C29" s="6"/>
      <c r="D29" s="6"/>
    </row>
    <row r="30" spans="1:6" ht="17.25" x14ac:dyDescent="0.3">
      <c r="A30" s="6"/>
      <c r="B30" s="6"/>
      <c r="C30" s="6"/>
      <c r="D30" s="6"/>
    </row>
    <row r="31" spans="1:6" ht="17.25" x14ac:dyDescent="0.3">
      <c r="A31" s="6"/>
      <c r="B31" s="6"/>
      <c r="C31" s="6"/>
      <c r="D31" s="6"/>
    </row>
    <row r="32" spans="1:6" ht="17.25" x14ac:dyDescent="0.3">
      <c r="A32" s="6"/>
      <c r="B32" s="6"/>
      <c r="C32" s="6"/>
      <c r="D32" s="6"/>
    </row>
    <row r="33" spans="1:4" ht="17.25" x14ac:dyDescent="0.3">
      <c r="A33" s="6"/>
      <c r="B33" s="6"/>
      <c r="C33" s="6"/>
      <c r="D33" s="6"/>
    </row>
    <row r="34" spans="1:4" ht="17.25" x14ac:dyDescent="0.3">
      <c r="A34" s="6"/>
      <c r="B34" s="6"/>
      <c r="C34" s="6"/>
      <c r="D34" s="6"/>
    </row>
    <row r="35" spans="1:4" ht="17.25" x14ac:dyDescent="0.3">
      <c r="A35" s="6"/>
      <c r="B35" s="6"/>
      <c r="C35" s="6"/>
      <c r="D35" s="6"/>
    </row>
    <row r="36" spans="1:4" ht="17.25" x14ac:dyDescent="0.3">
      <c r="A36" s="6"/>
      <c r="B36" s="6"/>
      <c r="C36" s="6"/>
      <c r="D36" s="6"/>
    </row>
    <row r="37" spans="1:4" ht="17.25" x14ac:dyDescent="0.3">
      <c r="A37" s="6"/>
      <c r="B37" s="6"/>
      <c r="C37" s="6"/>
      <c r="D37" s="6"/>
    </row>
    <row r="38" spans="1:4" ht="17.25" x14ac:dyDescent="0.3">
      <c r="A38" s="6"/>
      <c r="B38" s="6"/>
      <c r="C38" s="6"/>
      <c r="D38" s="6"/>
    </row>
    <row r="39" spans="1:4" ht="17.25" x14ac:dyDescent="0.3">
      <c r="A39" s="6"/>
      <c r="B39" s="6"/>
      <c r="C39" s="6"/>
      <c r="D39" s="6"/>
    </row>
    <row r="40" spans="1:4" ht="17.25" x14ac:dyDescent="0.3">
      <c r="A40" s="6"/>
      <c r="B40" s="6"/>
      <c r="C40" s="6"/>
      <c r="D40" s="6"/>
    </row>
  </sheetData>
  <sortState ref="A3:D17">
    <sortCondition descending="1" ref="B3:B17"/>
  </sortState>
  <mergeCells count="1">
    <mergeCell ref="A1:F1"/>
  </mergeCells>
  <phoneticPr fontId="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640625" defaultRowHeight="12" x14ac:dyDescent="0.2"/>
  <cols>
    <col min="1" max="1" width="80" customWidth="1"/>
  </cols>
  <sheetData/>
  <phoneticPr fontId="4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Cursor</vt:lpstr>
      <vt:lpstr>Sheet1</vt:lpstr>
      <vt:lpstr>SQL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</cp:lastModifiedBy>
  <cp:lastPrinted>2020-07-14T01:09:49Z</cp:lastPrinted>
  <dcterms:created xsi:type="dcterms:W3CDTF">2020-07-10T01:12:00Z</dcterms:created>
  <dcterms:modified xsi:type="dcterms:W3CDTF">2020-07-14T01:09:54Z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